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35" yWindow="30" windowWidth="17865" windowHeight="14745"/>
  </bookViews>
  <sheets>
    <sheet name="Výkaz výměr" sheetId="4" r:id="rId1"/>
  </sheets>
  <definedNames>
    <definedName name="_xlnm.Print_Titles" localSheetId="0">'Výkaz výměr'!$1:$4</definedName>
  </definedNames>
  <calcPr calcId="125725"/>
</workbook>
</file>

<file path=xl/calcChain.xml><?xml version="1.0" encoding="utf-8"?>
<calcChain xmlns="http://schemas.openxmlformats.org/spreadsheetml/2006/main">
  <c r="C105" i="4"/>
  <c r="C92"/>
  <c r="C84"/>
  <c r="C80"/>
  <c r="C71"/>
  <c r="C62"/>
  <c r="C46"/>
  <c r="C38"/>
  <c r="C16"/>
</calcChain>
</file>

<file path=xl/sharedStrings.xml><?xml version="1.0" encoding="utf-8"?>
<sst xmlns="http://schemas.openxmlformats.org/spreadsheetml/2006/main" count="346" uniqueCount="238">
  <si>
    <t>CEI - CEITEC</t>
  </si>
  <si>
    <t>VÝKAZ VÝMĚR</t>
  </si>
  <si>
    <t>P.č.</t>
  </si>
  <si>
    <t>Název položky</t>
  </si>
  <si>
    <t>MJ</t>
  </si>
  <si>
    <t>množství</t>
  </si>
  <si>
    <t>cena / MJ</t>
  </si>
  <si>
    <t>celkem (Kč)</t>
  </si>
  <si>
    <t>Díl:</t>
  </si>
  <si>
    <t>Celkem za</t>
  </si>
  <si>
    <t>položka standardu</t>
  </si>
  <si>
    <t>m</t>
  </si>
  <si>
    <t>ks</t>
  </si>
  <si>
    <t>101</t>
  </si>
  <si>
    <t>102</t>
  </si>
  <si>
    <t>103</t>
  </si>
  <si>
    <t>104</t>
  </si>
  <si>
    <t>105</t>
  </si>
  <si>
    <t>106</t>
  </si>
  <si>
    <t>107</t>
  </si>
  <si>
    <t>108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</si>
  <si>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</si>
  <si>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</si>
  <si>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</si>
  <si>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</si>
  <si>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</si>
  <si>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</si>
  <si>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</si>
  <si>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</si>
  <si>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</si>
  <si>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</si>
  <si>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</si>
  <si>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</si>
  <si>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</si>
  <si>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</si>
  <si>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</si>
  <si>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</si>
  <si>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</si>
  <si>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</si>
  <si>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301</t>
  </si>
  <si>
    <t>302</t>
  </si>
  <si>
    <t>303</t>
  </si>
  <si>
    <t>304</t>
  </si>
  <si>
    <t>305</t>
  </si>
  <si>
    <t>Napojení VZT klapky</t>
  </si>
  <si>
    <t>1.</t>
  </si>
  <si>
    <t xml:space="preserve">Svítidla a příslušenství </t>
  </si>
  <si>
    <t>Spínače, zásuvky a ostatní přístroje</t>
  </si>
  <si>
    <t>2.</t>
  </si>
  <si>
    <t xml:space="preserve"> Instalační, úložný a ochranný materiál </t>
  </si>
  <si>
    <t>3.</t>
  </si>
  <si>
    <t>4.</t>
  </si>
  <si>
    <t xml:space="preserve"> Kabely a vodiče </t>
  </si>
  <si>
    <t>401</t>
  </si>
  <si>
    <t>402</t>
  </si>
  <si>
    <t>403</t>
  </si>
  <si>
    <t>5.</t>
  </si>
  <si>
    <t>501</t>
  </si>
  <si>
    <t>502</t>
  </si>
  <si>
    <t>503</t>
  </si>
  <si>
    <t>504</t>
  </si>
  <si>
    <t>505</t>
  </si>
  <si>
    <t>506</t>
  </si>
  <si>
    <t xml:space="preserve"> Pospojování, uzemnění </t>
  </si>
  <si>
    <t>6.</t>
  </si>
  <si>
    <t>601</t>
  </si>
  <si>
    <t>602</t>
  </si>
  <si>
    <t>603</t>
  </si>
  <si>
    <t>604</t>
  </si>
  <si>
    <t>605</t>
  </si>
  <si>
    <t>Rozvaděče</t>
  </si>
  <si>
    <t>ELEKTROINSTALACE</t>
  </si>
  <si>
    <t>kom</t>
  </si>
  <si>
    <t>Poznámka</t>
  </si>
  <si>
    <t>Dimenze kabelů jsou uvedeny jako maximální a je možná jejich změna dle přesného výpočtu podle typu a výrobce přímo nabízeného materiálu</t>
  </si>
  <si>
    <t>A - Vestavné zářivkové svítidlo 4x18W</t>
  </si>
  <si>
    <t>B - Vestavné svítidlo downlight 2x26W</t>
  </si>
  <si>
    <t>C - Průmyslové zářivkové svítidlo přisazené 1x58W</t>
  </si>
  <si>
    <t>D - Přisazené zářivkové svítidlo 2x28W</t>
  </si>
  <si>
    <t>N - Nouzové svítidlo s piktogramem 1x8W</t>
  </si>
  <si>
    <t>NM - nouzový modul vestavný do svítidla</t>
  </si>
  <si>
    <t>Úprava osvětlení v místnosti číslo 1S38</t>
  </si>
  <si>
    <t>komplet</t>
  </si>
  <si>
    <t>Úprava osvětlení v místnosti číslo 1S41</t>
  </si>
  <si>
    <t>Úprava osvětlení a doplnění svítidel a spínače v místnosti číslo 1S07a</t>
  </si>
  <si>
    <t>Vypínač domovní zapuštěný sériový řazení 5</t>
  </si>
  <si>
    <t>Tlačítko domovní zapuštěné řazení 1/0 s orientační doutnavkou</t>
  </si>
  <si>
    <t>Vypínač do vlhka zapuštěný jednopólový řazení 1</t>
  </si>
  <si>
    <t>Vypínač do vlhka zapuštěný jednopólový řazení 1 s potiskem větrání</t>
  </si>
  <si>
    <t>Tlačítko do vlhka zapuštěné řazení 1/0 s potiskem větrání</t>
  </si>
  <si>
    <t>Trojpólový spínač průmyslový 400V 32A</t>
  </si>
  <si>
    <t>Prostorový termostat</t>
  </si>
  <si>
    <t>domovní zásuvka jednoduchá zapuštěná 230V 16A</t>
  </si>
  <si>
    <t>domovní zásuvka jednoduchá zapuštěná 230V 16A barevně odlišená okruhy UPS</t>
  </si>
  <si>
    <t xml:space="preserve">domovní zásuvka jednoduchá zapuštěná 230V 16A s ochranou proti přepětí </t>
  </si>
  <si>
    <t>zásuvka do vlhka jednoduchá zapuštěná 230V 16A s víčkem</t>
  </si>
  <si>
    <t>zásuvka 400V 32A 5pólů s víčkem barevně odlišená okruhy UPS</t>
  </si>
  <si>
    <t>zásuvka 230V 50A s víčkem barevně odlišená okruhy NZ</t>
  </si>
  <si>
    <t>Napojení střešních vpustí</t>
  </si>
  <si>
    <t>Napojení rozvaděčů MaR</t>
  </si>
  <si>
    <t>Napojení ventilátoru</t>
  </si>
  <si>
    <t>super-multifunkční relé pro instalaci do krabice</t>
  </si>
  <si>
    <t>doplnění podružného měření pro chladič</t>
  </si>
  <si>
    <t>Elektroinstalační krabice přístrojová pod omítku</t>
  </si>
  <si>
    <t>Elektroinstalační krabice odbočná pod omítku kompletní včetně víčka a svorek</t>
  </si>
  <si>
    <t>Elektroinstalační krabice na povrch kompletní včetně víčka a svorek</t>
  </si>
  <si>
    <t>Kabelový žlab drátěný do 150/100 mm včetně příslušenstvý a uchytů</t>
  </si>
  <si>
    <t>protipožární přepážky</t>
  </si>
  <si>
    <t>Silový kabel do 3x1.5</t>
  </si>
  <si>
    <t>Silový kabel do 3x2.5</t>
  </si>
  <si>
    <t>Silový kabel do 3x4</t>
  </si>
  <si>
    <t>Silový kabel do 3x6</t>
  </si>
  <si>
    <t>Silový kabel do 3x10</t>
  </si>
  <si>
    <t>Silový kabel do 4x1,5</t>
  </si>
  <si>
    <t>Silový kabel do 5x1,5</t>
  </si>
  <si>
    <t>Silový kabel do 5x2,5</t>
  </si>
  <si>
    <t>Silový kabel do 5x6</t>
  </si>
  <si>
    <t>Silový kabel do 5x35</t>
  </si>
  <si>
    <t>Silový kabel do 3x70+50</t>
  </si>
  <si>
    <t>Silový kabel do 3x95+50</t>
  </si>
  <si>
    <t>Průmyslový ovládací kabel s plným jádrem do maximálně 30 x 1 RE</t>
  </si>
  <si>
    <t>Hlavni pospojovani ochranný vodič 25mm2 včetně svorek</t>
  </si>
  <si>
    <t>Ochranný vodič 6mm2 žlutozelený včetně svorek</t>
  </si>
  <si>
    <t>Doplňkové pospojování ochranný vodič 4mm2 včetně svorek</t>
  </si>
  <si>
    <t>Ochranný vodič 4mm2 žlutozelený včetně svorek pro připojení antistatické podlahy</t>
  </si>
  <si>
    <t>Elektroinstalační krabice se svorkovnicí pro připojení antistatické podlahy</t>
  </si>
  <si>
    <t>Pas hlavního pospojování komplet</t>
  </si>
  <si>
    <t xml:space="preserve">UPS vstup 400V, výstup 400V, 60kVA </t>
  </si>
  <si>
    <t>Doplnění a úpravy hlavního rozvaděče pavilonu A4</t>
  </si>
  <si>
    <t>Rozvaděč přístavby NMR napájený z trafa  RS01</t>
  </si>
  <si>
    <t>Rozvaděč přístavby NMR napájený z UPS  RUPS</t>
  </si>
  <si>
    <t>Rozvaděč přístavby NMR napájený z NZ RSNZ</t>
  </si>
  <si>
    <t>Úpravy v rozvaděči náhradního zdroje RNZ</t>
  </si>
  <si>
    <t>701</t>
  </si>
  <si>
    <t>7.</t>
  </si>
  <si>
    <t>Požární zařízení</t>
  </si>
  <si>
    <t>Doplnění požární klapky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</si>
  <si>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</si>
  <si>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</si>
  <si>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</si>
  <si>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</si>
  <si>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</si>
  <si>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</si>
  <si>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</si>
  <si>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</si>
  <si>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</si>
  <si>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</si>
  <si>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</si>
  <si>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</si>
  <si>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</si>
  <si>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</si>
  <si>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</si>
  <si>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</si>
  <si>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</si>
  <si>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</si>
  <si>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</si>
  <si>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</si>
  <si>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</si>
  <si>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</si>
  <si>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</si>
  <si>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</si>
  <si>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</si>
  <si>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</si>
  <si>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</si>
  <si>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</si>
  <si>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</si>
  <si>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</si>
  <si>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</si>
  <si>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</si>
  <si>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</si>
  <si>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</si>
  <si>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</si>
  <si>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</si>
  <si>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</si>
  <si>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</si>
  <si>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</si>
  <si>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</si>
  <si>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</si>
  <si>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</si>
  <si>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</si>
  <si>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</si>
  <si>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</si>
  <si>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</si>
  <si>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</si>
  <si>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</si>
  <si>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</si>
  <si>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</si>
  <si>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</si>
  <si>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</si>
  <si>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302 – 10 ELEKTROINSTALACE</t>
  </si>
  <si>
    <t>60.</t>
  </si>
  <si>
    <t>801</t>
  </si>
  <si>
    <t>61.</t>
  </si>
  <si>
    <t>802</t>
  </si>
  <si>
    <t>62.</t>
  </si>
  <si>
    <t>803</t>
  </si>
  <si>
    <t>63.</t>
  </si>
  <si>
    <t>804</t>
  </si>
  <si>
    <t>64.</t>
  </si>
  <si>
    <t>805</t>
  </si>
  <si>
    <t>Posílení přívodu DA</t>
  </si>
  <si>
    <t>Úpravy hlavního rozvaděče TS RH</t>
  </si>
  <si>
    <t>Posílení kabelové přípojky z TS do RNZP01</t>
  </si>
  <si>
    <t>Nový rozvaděč RNZP01</t>
  </si>
  <si>
    <t>Propojení RNZ a RNZP01</t>
  </si>
  <si>
    <t>Posílení trasy ze soustrojí DA do RNZ</t>
  </si>
  <si>
    <t>Posílení přívodu DA - strojní část</t>
  </si>
  <si>
    <t>65.</t>
  </si>
  <si>
    <t>66.</t>
  </si>
  <si>
    <t>67.</t>
  </si>
  <si>
    <t>Demontáž stávajícího soustrojí 650kVA a zpětná montáž nového soustrojí 800kVA</t>
  </si>
  <si>
    <t>901.1</t>
  </si>
  <si>
    <t>901.2</t>
  </si>
  <si>
    <t>901.3</t>
  </si>
  <si>
    <t>Zajištění pomocného náhradního zdroje (výkon cca 550kVA) včetně silového (800A) automatického přepínače a kabelového propojení (do 50m) pro zajištění dodávky při přepojování.</t>
  </si>
  <si>
    <t>Stávající soustrojí bude po demontáži odvezeno; povinností dodavatele je poskytnout adekvátní odpočet z ceny za stávající soustrojí.</t>
  </si>
  <si>
    <t>68.</t>
  </si>
  <si>
    <t>69.</t>
  </si>
  <si>
    <t>70.</t>
  </si>
  <si>
    <t>71.</t>
  </si>
  <si>
    <t>72.</t>
  </si>
  <si>
    <t>73.</t>
  </si>
  <si>
    <t>74.</t>
  </si>
  <si>
    <t>902.1</t>
  </si>
  <si>
    <t>Náhradní zdroj - dieselelektrické soustrojí o výkonu 800kVA s automatickým startem, provedení COMPACT</t>
  </si>
  <si>
    <t>902.3</t>
  </si>
  <si>
    <t xml:space="preserve">Tlumič hluku výfuku (-40 dB), palivová nádrž v rámu 930 l. Startovací akubaterie, dobíječ akubaterie. </t>
  </si>
  <si>
    <t>902.4</t>
  </si>
  <si>
    <t>Automatický start náhradního zdroje, automatické řízení rozvaděčů.</t>
  </si>
  <si>
    <t>902.5</t>
  </si>
  <si>
    <t>Pružné uložení na nosném rámu soustrojí. Kapotáž SILENT úroveň akustického tlaku za chodu motoru ve vzdálenosti 1 m od stroje max. 72 dB.</t>
  </si>
  <si>
    <t>903.1</t>
  </si>
  <si>
    <t>Výměna stávajících přívodních protidešťových žaluzií (koeficient atmosférického odporu max. 1,28).</t>
  </si>
  <si>
    <t>spr.</t>
  </si>
  <si>
    <t>903.2</t>
  </si>
  <si>
    <t>Výměna stávající protidešťové žaluzie výfuku (koeficient atmosférického odporu max. 1,26).</t>
  </si>
  <si>
    <t>902.2</t>
  </si>
  <si>
    <t>Motor  12 válců, zdvihový objem 23,9 l. Trojfázový alternátor výkon 825 kVA, účinnost 95%.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</si>
</sst>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7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11"/>
      <color theme="1"/>
      <name val="Century Gothic"/>
      <family val="2"/>
      <charset val="238"/>
    </font>
    <font>
      <sz val="9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0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2" fillId="2" borderId="0" xfId="1" applyFont="1" applyFill="1" applyAlignment="1">
      <alignment horizontal="left" vertical="center" indent="1"/>
    </xf>
    <xf numFmtId="0" fontId="3" fillId="2" borderId="0" xfId="1" applyFont="1" applyFill="1" applyAlignment="1"/>
    <xf numFmtId="0" fontId="2" fillId="2" borderId="0" xfId="1" applyFont="1" applyFill="1" applyAlignment="1">
      <alignment horizontal="right" vertical="center" indent="1"/>
    </xf>
    <xf numFmtId="0" fontId="4" fillId="3" borderId="0" xfId="1" applyFont="1" applyFill="1" applyAlignment="1"/>
    <xf numFmtId="0" fontId="3" fillId="3" borderId="0" xfId="1" applyFont="1" applyFill="1" applyAlignment="1"/>
    <xf numFmtId="0" fontId="5" fillId="3" borderId="0" xfId="1" applyFont="1" applyFill="1" applyAlignment="1">
      <alignment horizontal="right"/>
    </xf>
    <xf numFmtId="0" fontId="6" fillId="0" borderId="0" xfId="1" applyFont="1" applyAlignment="1">
      <alignment horizontal="left" indent="1"/>
    </xf>
    <xf numFmtId="0" fontId="7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0" xfId="1" applyFont="1" applyAlignment="1">
      <alignment horizontal="right"/>
    </xf>
    <xf numFmtId="0" fontId="9" fillId="0" borderId="0" xfId="1" applyFont="1"/>
    <xf numFmtId="0" fontId="1" fillId="0" borderId="0" xfId="1"/>
    <xf numFmtId="0" fontId="1" fillId="0" borderId="0" xfId="1" applyAlignment="1">
      <alignment horizontal="right"/>
    </xf>
    <xf numFmtId="49" fontId="11" fillId="4" borderId="1" xfId="1" applyNumberFormat="1" applyFont="1" applyFill="1" applyBorder="1"/>
    <xf numFmtId="0" fontId="11" fillId="4" borderId="2" xfId="1" applyFont="1" applyFill="1" applyBorder="1" applyAlignment="1">
      <alignment horizontal="center"/>
    </xf>
    <xf numFmtId="0" fontId="11" fillId="4" borderId="2" xfId="1" applyNumberFormat="1" applyFont="1" applyFill="1" applyBorder="1" applyAlignment="1">
      <alignment horizontal="center"/>
    </xf>
    <xf numFmtId="164" fontId="1" fillId="0" borderId="0" xfId="1" applyNumberFormat="1" applyAlignment="1"/>
    <xf numFmtId="164" fontId="11" fillId="4" borderId="1" xfId="1" applyNumberFormat="1" applyFont="1" applyFill="1" applyBorder="1" applyAlignment="1">
      <alignment horizontal="center"/>
    </xf>
    <xf numFmtId="2" fontId="1" fillId="0" borderId="0" xfId="1" applyNumberFormat="1"/>
    <xf numFmtId="2" fontId="11" fillId="4" borderId="2" xfId="1" applyNumberFormat="1" applyFont="1" applyFill="1" applyBorder="1" applyAlignment="1">
      <alignment horizontal="center"/>
    </xf>
    <xf numFmtId="0" fontId="1" fillId="0" borderId="0" xfId="1" applyFont="1" applyAlignment="1">
      <alignment horizontal="left" vertical="top" wrapText="1"/>
    </xf>
    <xf numFmtId="0" fontId="11" fillId="4" borderId="2" xfId="1" applyFont="1" applyFill="1" applyBorder="1" applyAlignment="1">
      <alignment horizontal="left" vertical="top" wrapText="1"/>
    </xf>
    <xf numFmtId="0" fontId="1" fillId="0" borderId="0" xfId="1" applyFont="1" applyAlignment="1">
      <alignment horizontal="center" vertical="center"/>
    </xf>
    <xf numFmtId="0" fontId="11" fillId="4" borderId="2" xfId="1" applyFont="1" applyFill="1" applyBorder="1" applyAlignment="1">
      <alignment horizontal="center" vertical="center" wrapText="1"/>
    </xf>
    <xf numFmtId="49" fontId="12" fillId="0" borderId="1" xfId="1" applyNumberFormat="1" applyFont="1" applyBorder="1" applyAlignment="1">
      <alignment vertical="center"/>
    </xf>
    <xf numFmtId="49" fontId="13" fillId="0" borderId="1" xfId="1" applyNumberFormat="1" applyFont="1" applyBorder="1" applyAlignment="1">
      <alignment vertical="center"/>
    </xf>
    <xf numFmtId="49" fontId="15" fillId="4" borderId="1" xfId="1" applyNumberFormat="1" applyFont="1" applyFill="1" applyBorder="1" applyAlignment="1">
      <alignment vertical="center"/>
    </xf>
    <xf numFmtId="49" fontId="14" fillId="0" borderId="0" xfId="1" applyNumberFormat="1" applyFont="1" applyBorder="1" applyAlignment="1">
      <alignment vertical="center"/>
    </xf>
    <xf numFmtId="49" fontId="16" fillId="0" borderId="0" xfId="0" applyNumberFormat="1" applyFont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" xfId="1" applyFont="1" applyBorder="1" applyAlignment="1">
      <alignment vertical="center" wrapText="1"/>
    </xf>
    <xf numFmtId="0" fontId="13" fillId="0" borderId="1" xfId="1" applyFont="1" applyBorder="1" applyAlignment="1">
      <alignment vertical="center"/>
    </xf>
    <xf numFmtId="0" fontId="13" fillId="0" borderId="1" xfId="1" applyNumberFormat="1" applyFont="1" applyBorder="1" applyAlignment="1">
      <alignment vertical="center"/>
    </xf>
    <xf numFmtId="2" fontId="13" fillId="0" borderId="1" xfId="1" applyNumberFormat="1" applyFont="1" applyBorder="1" applyAlignment="1">
      <alignment vertical="center"/>
    </xf>
    <xf numFmtId="164" fontId="13" fillId="0" borderId="1" xfId="1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3" fillId="0" borderId="1" xfId="1" applyFont="1" applyBorder="1" applyAlignment="1">
      <alignment vertical="center" wrapText="1"/>
    </xf>
    <xf numFmtId="0" fontId="13" fillId="4" borderId="1" xfId="1" applyFont="1" applyFill="1" applyBorder="1" applyAlignment="1">
      <alignment vertical="center"/>
    </xf>
    <xf numFmtId="0" fontId="15" fillId="4" borderId="1" xfId="1" applyFont="1" applyFill="1" applyBorder="1" applyAlignment="1">
      <alignment vertical="center" wrapText="1"/>
    </xf>
    <xf numFmtId="4" fontId="13" fillId="4" borderId="1" xfId="1" applyNumberFormat="1" applyFont="1" applyFill="1" applyBorder="1" applyAlignment="1">
      <alignment vertical="center"/>
    </xf>
    <xf numFmtId="2" fontId="13" fillId="4" borderId="1" xfId="1" applyNumberFormat="1" applyFont="1" applyFill="1" applyBorder="1" applyAlignment="1">
      <alignment vertical="center"/>
    </xf>
    <xf numFmtId="164" fontId="12" fillId="4" borderId="1" xfId="1" applyNumberFormat="1" applyFont="1" applyFill="1" applyBorder="1" applyAlignment="1">
      <alignment vertical="center"/>
    </xf>
    <xf numFmtId="0" fontId="14" fillId="0" borderId="0" xfId="1" applyFont="1" applyBorder="1" applyAlignment="1">
      <alignment vertical="center"/>
    </xf>
    <xf numFmtId="0" fontId="14" fillId="0" borderId="0" xfId="1" applyFont="1" applyBorder="1" applyAlignment="1">
      <alignment vertical="center" wrapText="1"/>
    </xf>
    <xf numFmtId="49" fontId="14" fillId="0" borderId="0" xfId="1" applyNumberFormat="1" applyFont="1" applyBorder="1" applyAlignment="1">
      <alignment vertical="center" shrinkToFit="1"/>
    </xf>
    <xf numFmtId="4" fontId="14" fillId="0" borderId="0" xfId="1" applyNumberFormat="1" applyFont="1" applyBorder="1" applyAlignment="1">
      <alignment vertical="center"/>
    </xf>
    <xf numFmtId="2" fontId="14" fillId="0" borderId="0" xfId="1" applyNumberFormat="1" applyFont="1" applyBorder="1" applyAlignment="1">
      <alignment vertical="center"/>
    </xf>
    <xf numFmtId="164" fontId="14" fillId="0" borderId="0" xfId="1" applyNumberFormat="1" applyFont="1" applyBorder="1" applyAlignment="1">
      <alignment vertical="center"/>
    </xf>
    <xf numFmtId="0" fontId="10" fillId="0" borderId="0" xfId="0" applyFont="1" applyAlignment="1">
      <alignment vertical="center" wrapText="1"/>
    </xf>
    <xf numFmtId="2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2" fillId="0" borderId="3" xfId="1" applyFont="1" applyBorder="1" applyAlignment="1">
      <alignment vertical="center"/>
    </xf>
    <xf numFmtId="49" fontId="12" fillId="0" borderId="3" xfId="1" applyNumberFormat="1" applyFont="1" applyBorder="1" applyAlignment="1">
      <alignment vertical="center"/>
    </xf>
    <xf numFmtId="0" fontId="12" fillId="0" borderId="3" xfId="1" applyFont="1" applyBorder="1" applyAlignment="1">
      <alignment vertical="center" wrapText="1"/>
    </xf>
    <xf numFmtId="0" fontId="13" fillId="0" borderId="3" xfId="1" applyFont="1" applyBorder="1" applyAlignment="1">
      <alignment vertical="center"/>
    </xf>
    <xf numFmtId="0" fontId="13" fillId="0" borderId="3" xfId="1" applyNumberFormat="1" applyFont="1" applyBorder="1" applyAlignment="1">
      <alignment vertical="center"/>
    </xf>
    <xf numFmtId="2" fontId="13" fillId="0" borderId="3" xfId="1" applyNumberFormat="1" applyFont="1" applyBorder="1" applyAlignment="1">
      <alignment vertical="center"/>
    </xf>
    <xf numFmtId="164" fontId="13" fillId="0" borderId="3" xfId="1" applyNumberFormat="1" applyFont="1" applyBorder="1" applyAlignment="1">
      <alignment vertical="center"/>
    </xf>
    <xf numFmtId="0" fontId="13" fillId="4" borderId="4" xfId="1" applyFont="1" applyFill="1" applyBorder="1" applyAlignment="1">
      <alignment vertical="center"/>
    </xf>
    <xf numFmtId="49" fontId="15" fillId="4" borderId="4" xfId="1" applyNumberFormat="1" applyFont="1" applyFill="1" applyBorder="1" applyAlignment="1">
      <alignment vertical="center"/>
    </xf>
    <xf numFmtId="0" fontId="15" fillId="4" borderId="4" xfId="1" applyFont="1" applyFill="1" applyBorder="1" applyAlignment="1">
      <alignment vertical="center" wrapText="1"/>
    </xf>
    <xf numFmtId="4" fontId="13" fillId="4" borderId="4" xfId="1" applyNumberFormat="1" applyFont="1" applyFill="1" applyBorder="1" applyAlignment="1">
      <alignment vertical="center"/>
    </xf>
    <xf numFmtId="2" fontId="13" fillId="4" borderId="4" xfId="1" applyNumberFormat="1" applyFont="1" applyFill="1" applyBorder="1" applyAlignment="1">
      <alignment vertical="center"/>
    </xf>
    <xf numFmtId="164" fontId="12" fillId="4" borderId="4" xfId="1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2"/>
  <sheetViews>
    <sheetView tabSelected="1" view="pageLayout" topLeftCell="A86" zoomScaleNormal="100" zoomScaleSheetLayoutView="120" workbookViewId="0">
      <selection activeCell="C100" sqref="C100"/>
    </sheetView>
  </sheetViews>
  <sheetFormatPr defaultRowHeight="15"/>
  <cols>
    <col min="1" max="1" width="4.28515625" customWidth="1"/>
    <col min="2" max="2" width="10.5703125" customWidth="1"/>
    <col min="3" max="3" width="41.42578125" customWidth="1"/>
    <col min="4" max="4" width="4.42578125" customWidth="1"/>
    <col min="5" max="5" width="8.5703125" customWidth="1"/>
    <col min="6" max="6" width="9.140625" customWidth="1"/>
    <col min="7" max="7" width="14.140625" customWidth="1"/>
  </cols>
  <sheetData>
    <row r="1" spans="1:7" ht="22.5" customHeight="1">
      <c r="A1" s="1" t="s">
        <v>0</v>
      </c>
      <c r="B1" s="2"/>
      <c r="C1" s="2"/>
      <c r="D1" s="2"/>
      <c r="E1" s="2"/>
      <c r="F1" s="2"/>
      <c r="G1" s="3" t="s">
        <v>1</v>
      </c>
    </row>
    <row r="2" spans="1:7" ht="2.25" customHeight="1">
      <c r="A2" s="4"/>
      <c r="B2" s="5"/>
      <c r="C2" s="5"/>
      <c r="D2" s="5"/>
      <c r="E2" s="5"/>
      <c r="F2" s="5"/>
      <c r="G2" s="6"/>
    </row>
    <row r="3" spans="1:7" ht="22.5" customHeight="1">
      <c r="A3" s="7" t="s">
        <v>189</v>
      </c>
      <c r="B3" s="8"/>
      <c r="C3" s="9"/>
      <c r="D3" s="9"/>
      <c r="E3" s="10"/>
      <c r="F3" s="9"/>
      <c r="G3" s="9"/>
    </row>
    <row r="4" spans="1:7">
      <c r="A4" s="11"/>
      <c r="B4" s="23"/>
      <c r="C4" s="21"/>
      <c r="D4" s="12"/>
      <c r="E4" s="13"/>
      <c r="F4" s="19"/>
      <c r="G4" s="17"/>
    </row>
    <row r="5" spans="1:7" ht="28.5">
      <c r="A5" s="14" t="s">
        <v>2</v>
      </c>
      <c r="B5" s="24" t="s">
        <v>10</v>
      </c>
      <c r="C5" s="22" t="s">
        <v>3</v>
      </c>
      <c r="D5" s="15" t="s">
        <v>4</v>
      </c>
      <c r="E5" s="16" t="s">
        <v>5</v>
      </c>
      <c r="F5" s="20" t="s">
        <v>6</v>
      </c>
      <c r="G5" s="18" t="s">
        <v>7</v>
      </c>
    </row>
    <row r="6" spans="1:7">
      <c r="A6" s="56" t="s">
        <v>8</v>
      </c>
      <c r="B6" s="57" t="s">
        <v>45</v>
      </c>
      <c r="C6" s="58" t="s">
        <v>46</v>
      </c>
      <c r="D6" s="59"/>
      <c r="E6" s="60"/>
      <c r="F6" s="61"/>
      <c r="G6" s="62"/>
    </row>
    <row r="7" spans="1:7">
      <c r="A7" s="32" t="s">
        <v>45</v>
      </c>
      <c r="B7" s="26" t="s">
        <v>13</v>
      </c>
      <c r="C7" s="37" t="s">
        <v>75</v>
      </c>
      <c r="D7" s="32" t="s">
        <v>12</v>
      </c>
      <c r="E7" s="33">
        <v>25</v>
      </c>
      <c r="F7" s="34"/>
      <c r="G7" s="35"/>
    </row>
    <row r="8" spans="1:7">
      <c r="A8" s="32" t="s">
        <v>48</v>
      </c>
      <c r="B8" s="26" t="s">
        <v>14</v>
      </c>
      <c r="C8" s="37" t="s">
        <v>76</v>
      </c>
      <c r="D8" s="32" t="s">
        <v>12</v>
      </c>
      <c r="E8" s="33">
        <v>4</v>
      </c>
      <c r="F8" s="34"/>
      <c r="G8" s="35"/>
    </row>
    <row r="9" spans="1:7" ht="27">
      <c r="A9" s="32" t="s">
        <v>50</v>
      </c>
      <c r="B9" s="26" t="s">
        <v>15</v>
      </c>
      <c r="C9" s="37" t="s">
        <v>77</v>
      </c>
      <c r="D9" s="32" t="s">
        <v>12</v>
      </c>
      <c r="E9" s="33">
        <v>7</v>
      </c>
      <c r="F9" s="34"/>
      <c r="G9" s="35"/>
    </row>
    <row r="10" spans="1:7">
      <c r="A10" s="32" t="s">
        <v>51</v>
      </c>
      <c r="B10" s="26" t="s">
        <v>16</v>
      </c>
      <c r="C10" s="37" t="s">
        <v>78</v>
      </c>
      <c r="D10" s="32" t="s">
        <v>12</v>
      </c>
      <c r="E10" s="33">
        <v>23</v>
      </c>
      <c r="F10" s="34"/>
      <c r="G10" s="35"/>
    </row>
    <row r="11" spans="1:7">
      <c r="A11" s="32" t="s">
        <v>56</v>
      </c>
      <c r="B11" s="26" t="s">
        <v>17</v>
      </c>
      <c r="C11" s="37" t="s">
        <v>79</v>
      </c>
      <c r="D11" s="32" t="s">
        <v>12</v>
      </c>
      <c r="E11" s="33">
        <v>6</v>
      </c>
      <c r="F11" s="34"/>
      <c r="G11" s="35"/>
    </row>
    <row r="12" spans="1:7">
      <c r="A12" s="32" t="s">
        <v>64</v>
      </c>
      <c r="B12" s="26" t="s">
        <v>18</v>
      </c>
      <c r="C12" s="37" t="s">
        <v>80</v>
      </c>
      <c r="D12" s="32" t="s">
        <v>12</v>
      </c>
      <c r="E12" s="33">
        <v>18</v>
      </c>
      <c r="F12" s="34"/>
      <c r="G12" s="35"/>
    </row>
    <row r="13" spans="1:7">
      <c r="A13" s="32" t="s">
        <v>134</v>
      </c>
      <c r="B13" s="26" t="s">
        <v>19</v>
      </c>
      <c r="C13" s="37" t="s">
        <v>81</v>
      </c>
      <c r="D13" s="32" t="s">
        <v>72</v>
      </c>
      <c r="E13" s="33">
        <v>1</v>
      </c>
      <c r="F13" s="34"/>
      <c r="G13" s="35"/>
    </row>
    <row r="14" spans="1:7">
      <c r="A14" s="32" t="s">
        <v>137</v>
      </c>
      <c r="B14" s="26" t="s">
        <v>19</v>
      </c>
      <c r="C14" s="37" t="s">
        <v>83</v>
      </c>
      <c r="D14" s="32" t="s">
        <v>72</v>
      </c>
      <c r="E14" s="33">
        <v>1</v>
      </c>
      <c r="F14" s="34"/>
      <c r="G14" s="35"/>
    </row>
    <row r="15" spans="1:7" ht="27">
      <c r="A15" s="32" t="s">
        <v>138</v>
      </c>
      <c r="B15" s="26" t="s">
        <v>20</v>
      </c>
      <c r="C15" s="37" t="s">
        <v>84</v>
      </c>
      <c r="D15" s="32" t="s">
        <v>72</v>
      </c>
      <c r="E15" s="33">
        <v>1</v>
      </c>
      <c r="F15" s="34"/>
      <c r="G15" s="35"/>
    </row>
    <row r="16" spans="1:7">
      <c r="A16" s="63"/>
      <c r="B16" s="64" t="s">
        <v>9</v>
      </c>
      <c r="C16" s="65" t="str">
        <f>CONCATENATE(B6," ",C6)</f>
        <v xml:space="preserve">1. Svítidla a příslušenství </v>
      </c>
      <c r="D16" s="63"/>
      <c r="E16" s="66"/>
      <c r="F16" s="67"/>
      <c r="G16" s="68"/>
    </row>
    <row r="17" spans="1:7">
      <c r="A17" s="43"/>
      <c r="B17" s="28"/>
      <c r="C17" s="44"/>
      <c r="D17" s="45"/>
      <c r="E17" s="46"/>
      <c r="F17" s="47"/>
      <c r="G17" s="48"/>
    </row>
    <row r="18" spans="1:7">
      <c r="A18" s="30" t="s">
        <v>8</v>
      </c>
      <c r="B18" s="25" t="s">
        <v>48</v>
      </c>
      <c r="C18" s="31" t="s">
        <v>47</v>
      </c>
      <c r="D18" s="32"/>
      <c r="E18" s="33"/>
      <c r="F18" s="34"/>
      <c r="G18" s="35"/>
    </row>
    <row r="19" spans="1:7" ht="27">
      <c r="A19" s="32" t="s">
        <v>139</v>
      </c>
      <c r="B19" s="26" t="s">
        <v>21</v>
      </c>
      <c r="C19" s="37" t="s">
        <v>85</v>
      </c>
      <c r="D19" s="32" t="s">
        <v>12</v>
      </c>
      <c r="E19" s="33">
        <v>3</v>
      </c>
      <c r="F19" s="34"/>
      <c r="G19" s="35"/>
    </row>
    <row r="20" spans="1:7" ht="27">
      <c r="A20" s="32" t="s">
        <v>140</v>
      </c>
      <c r="B20" s="26" t="s">
        <v>22</v>
      </c>
      <c r="C20" s="37" t="s">
        <v>86</v>
      </c>
      <c r="D20" s="32" t="s">
        <v>12</v>
      </c>
      <c r="E20" s="33">
        <v>2</v>
      </c>
      <c r="F20" s="34"/>
      <c r="G20" s="35"/>
    </row>
    <row r="21" spans="1:7" ht="27">
      <c r="A21" s="32" t="s">
        <v>141</v>
      </c>
      <c r="B21" s="26" t="s">
        <v>23</v>
      </c>
      <c r="C21" s="37" t="s">
        <v>87</v>
      </c>
      <c r="D21" s="32" t="s">
        <v>12</v>
      </c>
      <c r="E21" s="33">
        <v>5</v>
      </c>
      <c r="F21" s="34"/>
      <c r="G21" s="35"/>
    </row>
    <row r="22" spans="1:7" ht="27">
      <c r="A22" s="32" t="s">
        <v>142</v>
      </c>
      <c r="B22" s="26" t="s">
        <v>24</v>
      </c>
      <c r="C22" s="37" t="s">
        <v>88</v>
      </c>
      <c r="D22" s="32" t="s">
        <v>12</v>
      </c>
      <c r="E22" s="33">
        <v>3</v>
      </c>
      <c r="F22" s="34"/>
      <c r="G22" s="35"/>
    </row>
    <row r="23" spans="1:7" ht="27">
      <c r="A23" s="32" t="s">
        <v>143</v>
      </c>
      <c r="B23" s="26" t="s">
        <v>25</v>
      </c>
      <c r="C23" s="37" t="s">
        <v>89</v>
      </c>
      <c r="D23" s="32" t="s">
        <v>12</v>
      </c>
      <c r="E23" s="33">
        <v>2</v>
      </c>
      <c r="F23" s="34"/>
      <c r="G23" s="35"/>
    </row>
    <row r="24" spans="1:7">
      <c r="A24" s="32" t="s">
        <v>144</v>
      </c>
      <c r="B24" s="26" t="s">
        <v>26</v>
      </c>
      <c r="C24" s="37" t="s">
        <v>90</v>
      </c>
      <c r="D24" s="32" t="s">
        <v>12</v>
      </c>
      <c r="E24" s="33">
        <v>2</v>
      </c>
      <c r="F24" s="34"/>
      <c r="G24" s="35"/>
    </row>
    <row r="25" spans="1:7">
      <c r="A25" s="32" t="s">
        <v>145</v>
      </c>
      <c r="B25" s="26" t="s">
        <v>27</v>
      </c>
      <c r="C25" s="37" t="s">
        <v>91</v>
      </c>
      <c r="D25" s="32" t="s">
        <v>12</v>
      </c>
      <c r="E25" s="33">
        <v>2</v>
      </c>
      <c r="F25" s="34"/>
      <c r="G25" s="35"/>
    </row>
    <row r="26" spans="1:7" ht="27">
      <c r="A26" s="32" t="s">
        <v>146</v>
      </c>
      <c r="B26" s="26" t="s">
        <v>28</v>
      </c>
      <c r="C26" s="37" t="s">
        <v>92</v>
      </c>
      <c r="D26" s="32" t="s">
        <v>12</v>
      </c>
      <c r="E26" s="33">
        <v>20</v>
      </c>
      <c r="F26" s="34"/>
      <c r="G26" s="35"/>
    </row>
    <row r="27" spans="1:7" ht="27">
      <c r="A27" s="32" t="s">
        <v>147</v>
      </c>
      <c r="B27" s="26" t="s">
        <v>28</v>
      </c>
      <c r="C27" s="37" t="s">
        <v>93</v>
      </c>
      <c r="D27" s="32" t="s">
        <v>12</v>
      </c>
      <c r="E27" s="33">
        <v>28</v>
      </c>
      <c r="F27" s="34"/>
      <c r="G27" s="35"/>
    </row>
    <row r="28" spans="1:7" ht="27">
      <c r="A28" s="32" t="s">
        <v>148</v>
      </c>
      <c r="B28" s="26" t="s">
        <v>29</v>
      </c>
      <c r="C28" s="37" t="s">
        <v>94</v>
      </c>
      <c r="D28" s="32" t="s">
        <v>12</v>
      </c>
      <c r="E28" s="33">
        <v>13</v>
      </c>
      <c r="F28" s="34"/>
      <c r="G28" s="35"/>
    </row>
    <row r="29" spans="1:7" ht="27">
      <c r="A29" s="32" t="s">
        <v>149</v>
      </c>
      <c r="B29" s="26" t="s">
        <v>30</v>
      </c>
      <c r="C29" s="37" t="s">
        <v>95</v>
      </c>
      <c r="D29" s="32" t="s">
        <v>12</v>
      </c>
      <c r="E29" s="33">
        <v>6</v>
      </c>
      <c r="F29" s="34"/>
      <c r="G29" s="35"/>
    </row>
    <row r="30" spans="1:7" ht="27">
      <c r="A30" s="32" t="s">
        <v>150</v>
      </c>
      <c r="B30" s="26" t="s">
        <v>31</v>
      </c>
      <c r="C30" s="37" t="s">
        <v>96</v>
      </c>
      <c r="D30" s="32" t="s">
        <v>12</v>
      </c>
      <c r="E30" s="33">
        <v>4</v>
      </c>
      <c r="F30" s="34"/>
      <c r="G30" s="35"/>
    </row>
    <row r="31" spans="1:7" ht="27">
      <c r="A31" s="32" t="s">
        <v>151</v>
      </c>
      <c r="B31" s="26" t="s">
        <v>32</v>
      </c>
      <c r="C31" s="37" t="s">
        <v>97</v>
      </c>
      <c r="D31" s="32" t="s">
        <v>12</v>
      </c>
      <c r="E31" s="33">
        <v>2</v>
      </c>
      <c r="F31" s="34"/>
      <c r="G31" s="35"/>
    </row>
    <row r="32" spans="1:7">
      <c r="A32" s="32" t="s">
        <v>152</v>
      </c>
      <c r="B32" s="26" t="s">
        <v>33</v>
      </c>
      <c r="C32" s="37" t="s">
        <v>98</v>
      </c>
      <c r="D32" s="32" t="s">
        <v>12</v>
      </c>
      <c r="E32" s="33">
        <v>2</v>
      </c>
      <c r="F32" s="34"/>
      <c r="G32" s="35"/>
    </row>
    <row r="33" spans="1:7">
      <c r="A33" s="32" t="s">
        <v>153</v>
      </c>
      <c r="B33" s="26" t="s">
        <v>34</v>
      </c>
      <c r="C33" s="37" t="s">
        <v>99</v>
      </c>
      <c r="D33" s="32" t="s">
        <v>12</v>
      </c>
      <c r="E33" s="33">
        <v>2</v>
      </c>
      <c r="F33" s="34"/>
      <c r="G33" s="35"/>
    </row>
    <row r="34" spans="1:7">
      <c r="A34" s="32" t="s">
        <v>154</v>
      </c>
      <c r="B34" s="26" t="s">
        <v>35</v>
      </c>
      <c r="C34" s="37" t="s">
        <v>100</v>
      </c>
      <c r="D34" s="32" t="s">
        <v>12</v>
      </c>
      <c r="E34" s="33">
        <v>18</v>
      </c>
      <c r="F34" s="34"/>
      <c r="G34" s="35"/>
    </row>
    <row r="35" spans="1:7">
      <c r="A35" s="32" t="s">
        <v>155</v>
      </c>
      <c r="B35" s="26" t="s">
        <v>36</v>
      </c>
      <c r="C35" s="37" t="s">
        <v>44</v>
      </c>
      <c r="D35" s="32" t="s">
        <v>12</v>
      </c>
      <c r="E35" s="33">
        <v>5</v>
      </c>
      <c r="F35" s="34"/>
      <c r="G35" s="35"/>
    </row>
    <row r="36" spans="1:7" ht="27">
      <c r="A36" s="32" t="s">
        <v>156</v>
      </c>
      <c r="B36" s="26" t="s">
        <v>37</v>
      </c>
      <c r="C36" s="37" t="s">
        <v>101</v>
      </c>
      <c r="D36" s="32" t="s">
        <v>12</v>
      </c>
      <c r="E36" s="33">
        <v>1</v>
      </c>
      <c r="F36" s="34"/>
      <c r="G36" s="35"/>
    </row>
    <row r="37" spans="1:7">
      <c r="A37" s="32" t="s">
        <v>157</v>
      </c>
      <c r="B37" s="26" t="s">
        <v>38</v>
      </c>
      <c r="C37" s="37" t="s">
        <v>102</v>
      </c>
      <c r="D37" s="32" t="s">
        <v>12</v>
      </c>
      <c r="E37" s="33">
        <v>1</v>
      </c>
      <c r="F37" s="34"/>
      <c r="G37" s="35"/>
    </row>
    <row r="38" spans="1:7">
      <c r="A38" s="38"/>
      <c r="B38" s="27" t="s">
        <v>9</v>
      </c>
      <c r="C38" s="39" t="str">
        <f>CONCATENATE(B18," ",C18)</f>
        <v>2. Spínače, zásuvky a ostatní přístroje</v>
      </c>
      <c r="D38" s="38"/>
      <c r="E38" s="40"/>
      <c r="F38" s="41"/>
      <c r="G38" s="42"/>
    </row>
    <row r="39" spans="1:7" ht="16.5">
      <c r="A39" s="36"/>
      <c r="B39" s="29"/>
      <c r="C39" s="49"/>
      <c r="D39" s="36"/>
      <c r="E39" s="36"/>
      <c r="F39" s="50"/>
      <c r="G39" s="51"/>
    </row>
    <row r="40" spans="1:7">
      <c r="A40" s="30" t="s">
        <v>8</v>
      </c>
      <c r="B40" s="25" t="s">
        <v>50</v>
      </c>
      <c r="C40" s="31" t="s">
        <v>49</v>
      </c>
      <c r="D40" s="32"/>
      <c r="E40" s="33"/>
      <c r="F40" s="34"/>
      <c r="G40" s="35"/>
    </row>
    <row r="41" spans="1:7" ht="27">
      <c r="A41" s="32" t="s">
        <v>158</v>
      </c>
      <c r="B41" s="26" t="s">
        <v>39</v>
      </c>
      <c r="C41" s="37" t="s">
        <v>103</v>
      </c>
      <c r="D41" s="32" t="s">
        <v>12</v>
      </c>
      <c r="E41" s="33">
        <v>66</v>
      </c>
      <c r="F41" s="34"/>
      <c r="G41" s="35"/>
    </row>
    <row r="42" spans="1:7" ht="27">
      <c r="A42" s="32" t="s">
        <v>159</v>
      </c>
      <c r="B42" s="26" t="s">
        <v>40</v>
      </c>
      <c r="C42" s="37" t="s">
        <v>104</v>
      </c>
      <c r="D42" s="32" t="s">
        <v>12</v>
      </c>
      <c r="E42" s="33">
        <v>20</v>
      </c>
      <c r="F42" s="34"/>
      <c r="G42" s="35"/>
    </row>
    <row r="43" spans="1:7" ht="27">
      <c r="A43" s="32" t="s">
        <v>160</v>
      </c>
      <c r="B43" s="26" t="s">
        <v>41</v>
      </c>
      <c r="C43" s="37" t="s">
        <v>105</v>
      </c>
      <c r="D43" s="32" t="s">
        <v>12</v>
      </c>
      <c r="E43" s="33">
        <v>10</v>
      </c>
      <c r="F43" s="34"/>
      <c r="G43" s="35"/>
    </row>
    <row r="44" spans="1:7" ht="27">
      <c r="A44" s="32" t="s">
        <v>161</v>
      </c>
      <c r="B44" s="26" t="s">
        <v>42</v>
      </c>
      <c r="C44" s="37" t="s">
        <v>106</v>
      </c>
      <c r="D44" s="32" t="s">
        <v>11</v>
      </c>
      <c r="E44" s="33">
        <v>80</v>
      </c>
      <c r="F44" s="34"/>
      <c r="G44" s="35"/>
    </row>
    <row r="45" spans="1:7">
      <c r="A45" s="32" t="s">
        <v>162</v>
      </c>
      <c r="B45" s="26" t="s">
        <v>43</v>
      </c>
      <c r="C45" s="37" t="s">
        <v>107</v>
      </c>
      <c r="D45" s="32" t="s">
        <v>82</v>
      </c>
      <c r="E45" s="33">
        <v>1</v>
      </c>
      <c r="F45" s="34"/>
      <c r="G45" s="35"/>
    </row>
    <row r="46" spans="1:7">
      <c r="A46" s="38"/>
      <c r="B46" s="27" t="s">
        <v>9</v>
      </c>
      <c r="C46" s="39" t="str">
        <f>CONCATENATE(B40," ",C40)</f>
        <v xml:space="preserve">3.  Instalační, úložný a ochranný materiál </v>
      </c>
      <c r="D46" s="38"/>
      <c r="E46" s="40"/>
      <c r="F46" s="41"/>
      <c r="G46" s="42"/>
    </row>
    <row r="47" spans="1:7">
      <c r="A47" s="55"/>
      <c r="B47" s="55"/>
      <c r="C47" s="54"/>
      <c r="D47" s="55"/>
      <c r="E47" s="55"/>
      <c r="F47" s="52"/>
      <c r="G47" s="53"/>
    </row>
    <row r="48" spans="1:7">
      <c r="A48" s="30" t="s">
        <v>8</v>
      </c>
      <c r="B48" s="25" t="s">
        <v>51</v>
      </c>
      <c r="C48" s="31" t="s">
        <v>52</v>
      </c>
      <c r="D48" s="32"/>
      <c r="E48" s="33"/>
      <c r="F48" s="34"/>
      <c r="G48" s="35"/>
    </row>
    <row r="49" spans="1:7">
      <c r="A49" s="32" t="s">
        <v>163</v>
      </c>
      <c r="B49" s="26" t="s">
        <v>53</v>
      </c>
      <c r="C49" s="37" t="s">
        <v>108</v>
      </c>
      <c r="D49" s="32" t="s">
        <v>11</v>
      </c>
      <c r="E49" s="33">
        <v>700</v>
      </c>
      <c r="F49" s="34"/>
      <c r="G49" s="35"/>
    </row>
    <row r="50" spans="1:7">
      <c r="A50" s="32" t="s">
        <v>164</v>
      </c>
      <c r="B50" s="26" t="s">
        <v>53</v>
      </c>
      <c r="C50" s="37" t="s">
        <v>109</v>
      </c>
      <c r="D50" s="32" t="s">
        <v>11</v>
      </c>
      <c r="E50" s="33">
        <v>550</v>
      </c>
      <c r="F50" s="34"/>
      <c r="G50" s="35"/>
    </row>
    <row r="51" spans="1:7">
      <c r="A51" s="32" t="s">
        <v>165</v>
      </c>
      <c r="B51" s="26" t="s">
        <v>53</v>
      </c>
      <c r="C51" s="37" t="s">
        <v>110</v>
      </c>
      <c r="D51" s="32" t="s">
        <v>11</v>
      </c>
      <c r="E51" s="33">
        <v>35</v>
      </c>
      <c r="F51" s="34"/>
      <c r="G51" s="35"/>
    </row>
    <row r="52" spans="1:7">
      <c r="A52" s="32" t="s">
        <v>166</v>
      </c>
      <c r="B52" s="26" t="s">
        <v>53</v>
      </c>
      <c r="C52" s="37" t="s">
        <v>111</v>
      </c>
      <c r="D52" s="32" t="s">
        <v>11</v>
      </c>
      <c r="E52" s="33">
        <v>20</v>
      </c>
      <c r="F52" s="34"/>
      <c r="G52" s="35"/>
    </row>
    <row r="53" spans="1:7">
      <c r="A53" s="32" t="s">
        <v>167</v>
      </c>
      <c r="B53" s="26" t="s">
        <v>53</v>
      </c>
      <c r="C53" s="37" t="s">
        <v>112</v>
      </c>
      <c r="D53" s="32" t="s">
        <v>11</v>
      </c>
      <c r="E53" s="33">
        <v>150</v>
      </c>
      <c r="F53" s="34"/>
      <c r="G53" s="35"/>
    </row>
    <row r="54" spans="1:7">
      <c r="A54" s="32" t="s">
        <v>168</v>
      </c>
      <c r="B54" s="26" t="s">
        <v>53</v>
      </c>
      <c r="C54" s="37" t="s">
        <v>113</v>
      </c>
      <c r="D54" s="32" t="s">
        <v>11</v>
      </c>
      <c r="E54" s="33">
        <v>150</v>
      </c>
      <c r="F54" s="34"/>
      <c r="G54" s="35"/>
    </row>
    <row r="55" spans="1:7">
      <c r="A55" s="32" t="s">
        <v>169</v>
      </c>
      <c r="B55" s="26" t="s">
        <v>53</v>
      </c>
      <c r="C55" s="37" t="s">
        <v>114</v>
      </c>
      <c r="D55" s="32" t="s">
        <v>11</v>
      </c>
      <c r="E55" s="33">
        <v>250</v>
      </c>
      <c r="F55" s="34"/>
      <c r="G55" s="35"/>
    </row>
    <row r="56" spans="1:7">
      <c r="A56" s="32" t="s">
        <v>170</v>
      </c>
      <c r="B56" s="26" t="s">
        <v>53</v>
      </c>
      <c r="C56" s="37" t="s">
        <v>115</v>
      </c>
      <c r="D56" s="32" t="s">
        <v>11</v>
      </c>
      <c r="E56" s="33">
        <v>100</v>
      </c>
      <c r="F56" s="34"/>
      <c r="G56" s="35"/>
    </row>
    <row r="57" spans="1:7">
      <c r="A57" s="32" t="s">
        <v>171</v>
      </c>
      <c r="B57" s="26" t="s">
        <v>53</v>
      </c>
      <c r="C57" s="37" t="s">
        <v>116</v>
      </c>
      <c r="D57" s="32" t="s">
        <v>11</v>
      </c>
      <c r="E57" s="33">
        <v>300</v>
      </c>
      <c r="F57" s="34"/>
      <c r="G57" s="35"/>
    </row>
    <row r="58" spans="1:7">
      <c r="A58" s="32" t="s">
        <v>172</v>
      </c>
      <c r="B58" s="26" t="s">
        <v>54</v>
      </c>
      <c r="C58" s="37" t="s">
        <v>117</v>
      </c>
      <c r="D58" s="32" t="s">
        <v>11</v>
      </c>
      <c r="E58" s="33">
        <v>30</v>
      </c>
      <c r="F58" s="34"/>
      <c r="G58" s="35"/>
    </row>
    <row r="59" spans="1:7">
      <c r="A59" s="32" t="s">
        <v>173</v>
      </c>
      <c r="B59" s="26" t="s">
        <v>54</v>
      </c>
      <c r="C59" s="37" t="s">
        <v>118</v>
      </c>
      <c r="D59" s="32" t="s">
        <v>11</v>
      </c>
      <c r="E59" s="33">
        <v>70</v>
      </c>
      <c r="F59" s="34"/>
      <c r="G59" s="35"/>
    </row>
    <row r="60" spans="1:7">
      <c r="A60" s="32" t="s">
        <v>174</v>
      </c>
      <c r="B60" s="26" t="s">
        <v>54</v>
      </c>
      <c r="C60" s="37" t="s">
        <v>119</v>
      </c>
      <c r="D60" s="32" t="s">
        <v>11</v>
      </c>
      <c r="E60" s="33">
        <v>100</v>
      </c>
      <c r="F60" s="34"/>
      <c r="G60" s="35"/>
    </row>
    <row r="61" spans="1:7" ht="27">
      <c r="A61" s="32" t="s">
        <v>175</v>
      </c>
      <c r="B61" s="26" t="s">
        <v>55</v>
      </c>
      <c r="C61" s="37" t="s">
        <v>120</v>
      </c>
      <c r="D61" s="32" t="s">
        <v>11</v>
      </c>
      <c r="E61" s="33">
        <v>20</v>
      </c>
      <c r="F61" s="34"/>
      <c r="G61" s="35"/>
    </row>
    <row r="62" spans="1:7">
      <c r="A62" s="38"/>
      <c r="B62" s="27" t="s">
        <v>9</v>
      </c>
      <c r="C62" s="39" t="str">
        <f>CONCATENATE(B48," ",C48)</f>
        <v xml:space="preserve">4.  Kabely a vodiče </v>
      </c>
      <c r="D62" s="38"/>
      <c r="E62" s="40"/>
      <c r="F62" s="41"/>
      <c r="G62" s="42"/>
    </row>
    <row r="63" spans="1:7">
      <c r="A63" s="55"/>
      <c r="B63" s="55"/>
      <c r="C63" s="54"/>
      <c r="D63" s="55"/>
      <c r="E63" s="55"/>
      <c r="F63" s="52"/>
      <c r="G63" s="53"/>
    </row>
    <row r="64" spans="1:7">
      <c r="A64" s="30" t="s">
        <v>8</v>
      </c>
      <c r="B64" s="25" t="s">
        <v>56</v>
      </c>
      <c r="C64" s="31" t="s">
        <v>63</v>
      </c>
      <c r="D64" s="32"/>
      <c r="E64" s="33"/>
      <c r="F64" s="34"/>
      <c r="G64" s="35"/>
    </row>
    <row r="65" spans="1:7" ht="27">
      <c r="A65" s="32" t="s">
        <v>176</v>
      </c>
      <c r="B65" s="26" t="s">
        <v>57</v>
      </c>
      <c r="C65" s="37" t="s">
        <v>121</v>
      </c>
      <c r="D65" s="32" t="s">
        <v>11</v>
      </c>
      <c r="E65" s="33">
        <v>100</v>
      </c>
      <c r="F65" s="34"/>
      <c r="G65" s="35"/>
    </row>
    <row r="66" spans="1:7" ht="27">
      <c r="A66" s="32" t="s">
        <v>177</v>
      </c>
      <c r="B66" s="26" t="s">
        <v>58</v>
      </c>
      <c r="C66" s="37" t="s">
        <v>122</v>
      </c>
      <c r="D66" s="32" t="s">
        <v>11</v>
      </c>
      <c r="E66" s="33">
        <v>30</v>
      </c>
      <c r="F66" s="34"/>
      <c r="G66" s="35"/>
    </row>
    <row r="67" spans="1:7" ht="27">
      <c r="A67" s="32" t="s">
        <v>178</v>
      </c>
      <c r="B67" s="26" t="s">
        <v>59</v>
      </c>
      <c r="C67" s="37" t="s">
        <v>123</v>
      </c>
      <c r="D67" s="32" t="s">
        <v>11</v>
      </c>
      <c r="E67" s="33">
        <v>30</v>
      </c>
      <c r="F67" s="34"/>
      <c r="G67" s="35"/>
    </row>
    <row r="68" spans="1:7" ht="27">
      <c r="A68" s="32" t="s">
        <v>179</v>
      </c>
      <c r="B68" s="26" t="s">
        <v>60</v>
      </c>
      <c r="C68" s="37" t="s">
        <v>124</v>
      </c>
      <c r="D68" s="32" t="s">
        <v>12</v>
      </c>
      <c r="E68" s="33">
        <v>80</v>
      </c>
      <c r="F68" s="34"/>
      <c r="G68" s="35"/>
    </row>
    <row r="69" spans="1:7" ht="27">
      <c r="A69" s="32" t="s">
        <v>180</v>
      </c>
      <c r="B69" s="26" t="s">
        <v>61</v>
      </c>
      <c r="C69" s="37" t="s">
        <v>125</v>
      </c>
      <c r="D69" s="32" t="s">
        <v>12</v>
      </c>
      <c r="E69" s="33">
        <v>10</v>
      </c>
      <c r="F69" s="34"/>
      <c r="G69" s="35"/>
    </row>
    <row r="70" spans="1:7">
      <c r="A70" s="32" t="s">
        <v>181</v>
      </c>
      <c r="B70" s="26" t="s">
        <v>62</v>
      </c>
      <c r="C70" s="37" t="s">
        <v>126</v>
      </c>
      <c r="D70" s="32" t="s">
        <v>12</v>
      </c>
      <c r="E70" s="33">
        <v>1</v>
      </c>
      <c r="F70" s="34"/>
      <c r="G70" s="35"/>
    </row>
    <row r="71" spans="1:7">
      <c r="A71" s="38"/>
      <c r="B71" s="27" t="s">
        <v>9</v>
      </c>
      <c r="C71" s="39" t="str">
        <f>CONCATENATE(B64," ",C64)</f>
        <v xml:space="preserve">5.  Pospojování, uzemnění </v>
      </c>
      <c r="D71" s="38"/>
      <c r="E71" s="40"/>
      <c r="F71" s="41"/>
      <c r="G71" s="42"/>
    </row>
    <row r="72" spans="1:7">
      <c r="A72" s="55"/>
      <c r="B72" s="55"/>
      <c r="C72" s="54"/>
      <c r="D72" s="55"/>
      <c r="E72" s="55"/>
      <c r="F72" s="52"/>
      <c r="G72" s="53"/>
    </row>
    <row r="73" spans="1:7">
      <c r="A73" s="30" t="s">
        <v>8</v>
      </c>
      <c r="B73" s="25" t="s">
        <v>64</v>
      </c>
      <c r="C73" s="31" t="s">
        <v>70</v>
      </c>
      <c r="D73" s="32"/>
      <c r="E73" s="33"/>
      <c r="F73" s="34"/>
      <c r="G73" s="35"/>
    </row>
    <row r="74" spans="1:7">
      <c r="A74" s="32" t="s">
        <v>182</v>
      </c>
      <c r="B74" s="26" t="s">
        <v>65</v>
      </c>
      <c r="C74" s="37" t="s">
        <v>127</v>
      </c>
      <c r="D74" s="32" t="s">
        <v>12</v>
      </c>
      <c r="E74" s="33">
        <v>1</v>
      </c>
      <c r="F74" s="34"/>
      <c r="G74" s="35"/>
    </row>
    <row r="75" spans="1:7" ht="27">
      <c r="A75" s="32" t="s">
        <v>183</v>
      </c>
      <c r="B75" s="26" t="s">
        <v>66</v>
      </c>
      <c r="C75" s="37" t="s">
        <v>128</v>
      </c>
      <c r="D75" s="32" t="s">
        <v>12</v>
      </c>
      <c r="E75" s="33">
        <v>1</v>
      </c>
      <c r="F75" s="34"/>
      <c r="G75" s="35"/>
    </row>
    <row r="76" spans="1:7" ht="27">
      <c r="A76" s="32" t="s">
        <v>184</v>
      </c>
      <c r="B76" s="26" t="s">
        <v>67</v>
      </c>
      <c r="C76" s="37" t="s">
        <v>129</v>
      </c>
      <c r="D76" s="32" t="s">
        <v>12</v>
      </c>
      <c r="E76" s="33">
        <v>1</v>
      </c>
      <c r="F76" s="34"/>
      <c r="G76" s="35"/>
    </row>
    <row r="77" spans="1:7" ht="27">
      <c r="A77" s="32" t="s">
        <v>185</v>
      </c>
      <c r="B77" s="26" t="s">
        <v>67</v>
      </c>
      <c r="C77" s="37" t="s">
        <v>130</v>
      </c>
      <c r="D77" s="32" t="s">
        <v>12</v>
      </c>
      <c r="E77" s="33">
        <v>1</v>
      </c>
      <c r="F77" s="34"/>
      <c r="G77" s="35"/>
    </row>
    <row r="78" spans="1:7" ht="27">
      <c r="A78" s="32" t="s">
        <v>186</v>
      </c>
      <c r="B78" s="26" t="s">
        <v>68</v>
      </c>
      <c r="C78" s="37" t="s">
        <v>131</v>
      </c>
      <c r="D78" s="32" t="s">
        <v>12</v>
      </c>
      <c r="E78" s="33">
        <v>1</v>
      </c>
      <c r="F78" s="34"/>
      <c r="G78" s="35"/>
    </row>
    <row r="79" spans="1:7">
      <c r="A79" s="32" t="s">
        <v>187</v>
      </c>
      <c r="B79" s="26" t="s">
        <v>69</v>
      </c>
      <c r="C79" s="37" t="s">
        <v>132</v>
      </c>
      <c r="D79" s="32" t="s">
        <v>72</v>
      </c>
      <c r="E79" s="33">
        <v>1</v>
      </c>
      <c r="F79" s="34"/>
      <c r="G79" s="35"/>
    </row>
    <row r="80" spans="1:7">
      <c r="A80" s="38"/>
      <c r="B80" s="27" t="s">
        <v>9</v>
      </c>
      <c r="C80" s="39" t="str">
        <f>CONCATENATE(B73," ",C73)</f>
        <v>6. Rozvaděče</v>
      </c>
      <c r="D80" s="38"/>
      <c r="E80" s="40"/>
      <c r="F80" s="41"/>
      <c r="G80" s="42"/>
    </row>
    <row r="81" spans="1:7">
      <c r="A81" s="55"/>
      <c r="B81" s="55"/>
      <c r="C81" s="54"/>
      <c r="D81" s="55"/>
      <c r="E81" s="55"/>
      <c r="F81" s="52"/>
      <c r="G81" s="53"/>
    </row>
    <row r="82" spans="1:7">
      <c r="A82" s="30" t="s">
        <v>8</v>
      </c>
      <c r="B82" s="25" t="s">
        <v>134</v>
      </c>
      <c r="C82" s="31" t="s">
        <v>135</v>
      </c>
      <c r="D82" s="32"/>
      <c r="E82" s="33"/>
      <c r="F82" s="34"/>
      <c r="G82" s="35"/>
    </row>
    <row r="83" spans="1:7">
      <c r="A83" s="32" t="s">
        <v>188</v>
      </c>
      <c r="B83" s="26" t="s">
        <v>133</v>
      </c>
      <c r="C83" s="37" t="s">
        <v>136</v>
      </c>
      <c r="D83" s="32" t="s">
        <v>72</v>
      </c>
      <c r="E83" s="33">
        <v>1</v>
      </c>
      <c r="F83" s="34"/>
      <c r="G83" s="35"/>
    </row>
    <row r="84" spans="1:7">
      <c r="A84" s="38"/>
      <c r="B84" s="27" t="s">
        <v>9</v>
      </c>
      <c r="C84" s="39" t="str">
        <f>CONCATENATE(B82," ",C82)</f>
        <v>7. Požární zařízení</v>
      </c>
      <c r="D84" s="38"/>
      <c r="E84" s="40"/>
      <c r="F84" s="41"/>
      <c r="G84" s="42"/>
    </row>
    <row r="85" spans="1:7">
      <c r="A85" s="55"/>
      <c r="B85" s="55"/>
      <c r="C85" s="54"/>
      <c r="D85" s="55"/>
      <c r="E85" s="55"/>
      <c r="F85" s="52"/>
      <c r="G85" s="53"/>
    </row>
    <row r="86" spans="1:7">
      <c r="A86" s="30" t="s">
        <v>8</v>
      </c>
      <c r="B86" s="25" t="s">
        <v>137</v>
      </c>
      <c r="C86" s="31" t="s">
        <v>200</v>
      </c>
      <c r="D86" s="32"/>
      <c r="E86" s="33"/>
      <c r="F86" s="34"/>
      <c r="G86" s="35"/>
    </row>
    <row r="87" spans="1:7">
      <c r="A87" s="32" t="s">
        <v>190</v>
      </c>
      <c r="B87" s="26" t="s">
        <v>191</v>
      </c>
      <c r="C87" s="37" t="s">
        <v>201</v>
      </c>
      <c r="D87" s="32" t="s">
        <v>72</v>
      </c>
      <c r="E87" s="33">
        <v>1</v>
      </c>
      <c r="F87" s="34"/>
      <c r="G87" s="35"/>
    </row>
    <row r="88" spans="1:7">
      <c r="A88" s="32" t="s">
        <v>192</v>
      </c>
      <c r="B88" s="26" t="s">
        <v>193</v>
      </c>
      <c r="C88" s="37" t="s">
        <v>202</v>
      </c>
      <c r="D88" s="32" t="s">
        <v>72</v>
      </c>
      <c r="E88" s="33">
        <v>1</v>
      </c>
      <c r="F88" s="34"/>
      <c r="G88" s="35"/>
    </row>
    <row r="89" spans="1:7">
      <c r="A89" s="32" t="s">
        <v>194</v>
      </c>
      <c r="B89" s="26" t="s">
        <v>195</v>
      </c>
      <c r="C89" s="37" t="s">
        <v>203</v>
      </c>
      <c r="D89" s="32" t="s">
        <v>72</v>
      </c>
      <c r="E89" s="33">
        <v>1</v>
      </c>
      <c r="F89" s="34"/>
      <c r="G89" s="35"/>
    </row>
    <row r="90" spans="1:7">
      <c r="A90" s="32" t="s">
        <v>196</v>
      </c>
      <c r="B90" s="26" t="s">
        <v>197</v>
      </c>
      <c r="C90" s="37" t="s">
        <v>204</v>
      </c>
      <c r="D90" s="32" t="s">
        <v>72</v>
      </c>
      <c r="E90" s="33">
        <v>1</v>
      </c>
      <c r="F90" s="34"/>
      <c r="G90" s="35"/>
    </row>
    <row r="91" spans="1:7">
      <c r="A91" s="32" t="s">
        <v>198</v>
      </c>
      <c r="B91" s="26" t="s">
        <v>199</v>
      </c>
      <c r="C91" s="37" t="s">
        <v>205</v>
      </c>
      <c r="D91" s="32" t="s">
        <v>72</v>
      </c>
      <c r="E91" s="33">
        <v>1</v>
      </c>
      <c r="F91" s="34"/>
      <c r="G91" s="35"/>
    </row>
    <row r="92" spans="1:7">
      <c r="A92" s="38"/>
      <c r="B92" s="27" t="s">
        <v>9</v>
      </c>
      <c r="C92" s="39" t="str">
        <f>CONCATENATE(B86," ",C86)</f>
        <v>8. Posílení přívodu DA</v>
      </c>
      <c r="D92" s="38"/>
      <c r="E92" s="40"/>
      <c r="F92" s="41"/>
      <c r="G92" s="42"/>
    </row>
    <row r="93" spans="1:7">
      <c r="A93" s="55"/>
      <c r="B93" s="55"/>
      <c r="C93" s="54"/>
      <c r="D93" s="55"/>
      <c r="E93" s="55"/>
      <c r="F93" s="52"/>
      <c r="G93" s="53"/>
    </row>
    <row r="94" spans="1:7">
      <c r="A94" s="30" t="s">
        <v>8</v>
      </c>
      <c r="B94" s="25" t="s">
        <v>138</v>
      </c>
      <c r="C94" s="31" t="s">
        <v>206</v>
      </c>
      <c r="D94" s="32"/>
      <c r="E94" s="33"/>
      <c r="F94" s="34"/>
      <c r="G94" s="35"/>
    </row>
    <row r="95" spans="1:7" ht="27">
      <c r="A95" s="32" t="s">
        <v>207</v>
      </c>
      <c r="B95" s="26" t="s">
        <v>211</v>
      </c>
      <c r="C95" s="37" t="s">
        <v>210</v>
      </c>
      <c r="D95" s="32" t="s">
        <v>72</v>
      </c>
      <c r="E95" s="33">
        <v>1</v>
      </c>
      <c r="F95" s="34"/>
      <c r="G95" s="35"/>
    </row>
    <row r="96" spans="1:7" ht="67.5">
      <c r="A96" s="32" t="s">
        <v>208</v>
      </c>
      <c r="B96" s="26" t="s">
        <v>212</v>
      </c>
      <c r="C96" s="37" t="s">
        <v>214</v>
      </c>
      <c r="D96" s="32" t="s">
        <v>72</v>
      </c>
      <c r="E96" s="33">
        <v>1</v>
      </c>
      <c r="F96" s="34"/>
      <c r="G96" s="35"/>
    </row>
    <row r="97" spans="1:7" ht="54">
      <c r="A97" s="32" t="s">
        <v>209</v>
      </c>
      <c r="B97" s="26" t="s">
        <v>213</v>
      </c>
      <c r="C97" s="37" t="s">
        <v>215</v>
      </c>
      <c r="D97" s="32" t="s">
        <v>72</v>
      </c>
      <c r="E97" s="33">
        <v>1</v>
      </c>
      <c r="F97" s="34"/>
      <c r="G97" s="35"/>
    </row>
    <row r="98" spans="1:7" ht="40.5">
      <c r="A98" s="32" t="s">
        <v>216</v>
      </c>
      <c r="B98" s="26" t="s">
        <v>223</v>
      </c>
      <c r="C98" s="37" t="s">
        <v>224</v>
      </c>
      <c r="D98" s="32" t="s">
        <v>12</v>
      </c>
      <c r="E98" s="33">
        <v>1</v>
      </c>
      <c r="F98" s="34"/>
      <c r="G98" s="35"/>
    </row>
    <row r="99" spans="1:7" ht="40.5">
      <c r="A99" s="32" t="s">
        <v>217</v>
      </c>
      <c r="B99" s="26" t="s">
        <v>236</v>
      </c>
      <c r="C99" s="37" t="s">
        <v>237</v>
      </c>
      <c r="D99" s="32" t="s">
        <v>12</v>
      </c>
      <c r="E99" s="33">
        <v>1</v>
      </c>
      <c r="F99" s="34"/>
      <c r="G99" s="35"/>
    </row>
    <row r="100" spans="1:7" ht="40.5">
      <c r="A100" s="32" t="s">
        <v>218</v>
      </c>
      <c r="B100" s="26" t="s">
        <v>225</v>
      </c>
      <c r="C100" s="37" t="s">
        <v>226</v>
      </c>
      <c r="D100" s="32" t="s">
        <v>12</v>
      </c>
      <c r="E100" s="33">
        <v>1</v>
      </c>
      <c r="F100" s="34"/>
      <c r="G100" s="35"/>
    </row>
    <row r="101" spans="1:7" ht="27">
      <c r="A101" s="32" t="s">
        <v>219</v>
      </c>
      <c r="B101" s="26" t="s">
        <v>227</v>
      </c>
      <c r="C101" s="37" t="s">
        <v>228</v>
      </c>
      <c r="D101" s="32" t="s">
        <v>12</v>
      </c>
      <c r="E101" s="33">
        <v>1</v>
      </c>
      <c r="F101" s="34"/>
      <c r="G101" s="35"/>
    </row>
    <row r="102" spans="1:7" ht="54">
      <c r="A102" s="32" t="s">
        <v>220</v>
      </c>
      <c r="B102" s="26" t="s">
        <v>229</v>
      </c>
      <c r="C102" s="37" t="s">
        <v>230</v>
      </c>
      <c r="D102" s="32" t="s">
        <v>12</v>
      </c>
      <c r="E102" s="33">
        <v>1</v>
      </c>
      <c r="F102" s="34"/>
      <c r="G102" s="35"/>
    </row>
    <row r="103" spans="1:7" ht="40.5">
      <c r="A103" s="32" t="s">
        <v>221</v>
      </c>
      <c r="B103" s="26" t="s">
        <v>231</v>
      </c>
      <c r="C103" s="37" t="s">
        <v>232</v>
      </c>
      <c r="D103" s="32" t="s">
        <v>233</v>
      </c>
      <c r="E103" s="33">
        <v>2</v>
      </c>
      <c r="F103" s="34"/>
      <c r="G103" s="35"/>
    </row>
    <row r="104" spans="1:7" ht="40.5">
      <c r="A104" s="32" t="s">
        <v>222</v>
      </c>
      <c r="B104" s="26" t="s">
        <v>234</v>
      </c>
      <c r="C104" s="37" t="s">
        <v>235</v>
      </c>
      <c r="D104" s="32" t="s">
        <v>233</v>
      </c>
      <c r="E104" s="33">
        <v>1</v>
      </c>
      <c r="F104" s="34"/>
      <c r="G104" s="35"/>
    </row>
    <row r="105" spans="1:7">
      <c r="A105" s="38"/>
      <c r="B105" s="27" t="s">
        <v>9</v>
      </c>
      <c r="C105" s="39" t="str">
        <f>CONCATENATE(B94," ",C94)</f>
        <v>9. Posílení přívodu DA - strojní část</v>
      </c>
      <c r="D105" s="38"/>
      <c r="E105" s="40"/>
      <c r="F105" s="41"/>
      <c r="G105" s="42"/>
    </row>
    <row r="106" spans="1:7">
      <c r="A106" s="70"/>
      <c r="B106" s="70"/>
      <c r="C106" s="69"/>
      <c r="D106" s="70"/>
      <c r="E106" s="70"/>
      <c r="F106" s="52"/>
      <c r="G106" s="53"/>
    </row>
    <row r="107" spans="1:7">
      <c r="A107" s="70"/>
      <c r="B107" s="70"/>
      <c r="C107" s="69"/>
      <c r="D107" s="70"/>
      <c r="E107" s="70"/>
      <c r="F107" s="52"/>
      <c r="G107" s="53"/>
    </row>
    <row r="108" spans="1:7">
      <c r="A108" s="38"/>
      <c r="B108" s="27" t="s">
        <v>9</v>
      </c>
      <c r="C108" s="39" t="s">
        <v>71</v>
      </c>
      <c r="D108" s="38"/>
      <c r="E108" s="40"/>
      <c r="F108" s="41"/>
      <c r="G108" s="42"/>
    </row>
    <row r="109" spans="1:7">
      <c r="A109" s="55"/>
      <c r="B109" s="55"/>
      <c r="C109" s="54"/>
      <c r="D109" s="55"/>
      <c r="E109" s="55"/>
      <c r="F109" s="52"/>
      <c r="G109" s="53"/>
    </row>
    <row r="110" spans="1:7" ht="15" customHeight="1">
      <c r="A110" s="55" t="s">
        <v>73</v>
      </c>
      <c r="B110" s="55"/>
      <c r="C110" s="54"/>
      <c r="D110" s="55"/>
      <c r="E110" s="55"/>
      <c r="F110" s="52"/>
      <c r="G110" s="53"/>
    </row>
    <row r="111" spans="1:7">
      <c r="A111" s="55"/>
      <c r="B111" s="71" t="s">
        <v>74</v>
      </c>
      <c r="C111" s="71"/>
      <c r="D111" s="71"/>
      <c r="E111" s="71"/>
      <c r="F111" s="71"/>
      <c r="G111" s="71"/>
    </row>
    <row r="112" spans="1:7">
      <c r="A112" s="55"/>
      <c r="B112" s="72"/>
      <c r="C112" s="72"/>
      <c r="D112" s="72"/>
      <c r="E112" s="72"/>
      <c r="F112" s="72"/>
      <c r="G112" s="72"/>
    </row>
  </sheetData>
  <mergeCells count="1">
    <mergeCell ref="B111:G112"/>
  </mergeCells>
  <pageMargins left="0.98425196850393704" right="0.39370078740157483" top="0.39370078740157483" bottom="0.98425196850393704" header="0.19685039370078741" footer="0.59055118110236227"/>
  <pageSetup paperSize="9" scale="94" orientation="portrait" r:id="rId1"/>
  <headerFooter scaleWithDoc="0">
    <oddFooter>&amp;L&amp;"Century Gothic,Tučné"&amp;10 2011-06-20&amp;C&amp;10STRANA &amp;P/&amp;N&amp;R&amp;"Century Gothic,Tučné"&amp;10CEI  -  DVD  -  V302  -  10  -  001  -  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A PLUS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Babanek</dc:creator>
  <cp:lastModifiedBy>Babánek Jiří</cp:lastModifiedBy>
  <cp:lastPrinted>2011-07-11T14:24:50Z</cp:lastPrinted>
  <dcterms:created xsi:type="dcterms:W3CDTF">2011-04-26T06:56:09Z</dcterms:created>
  <dcterms:modified xsi:type="dcterms:W3CDTF">2011-07-11T14:44:53Z</dcterms:modified>
</cp:coreProperties>
</file>